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ECOMF TOTAL 01.08.19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<sst xmlns="http://schemas.openxmlformats.org/spreadsheetml/2006/main" count="69" uniqueCount="68">
  <si>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ACTE ADITIONALE PENTRU ECOGRAFII LA CONTRACTELE DE ASISTENTA MEDICALA PRIMARA</t>
  </si>
  <si>
    <t>PUNCTAJE CONFORM CRITERII ANEXA 20</t>
  </si>
  <si>
    <t>01.08.2019</t>
  </si>
  <si>
    <t>Nr.crt.</t>
  </si>
  <si>
    <t>CONTR. A</t>
  </si>
  <si>
    <t>DEN.FURNIZOR</t>
  </si>
  <si>
    <t>CRITERIUL EVALUARE</t>
  </si>
  <si>
    <t>PUNCTAJ DISPONIBILITATE</t>
  </si>
  <si>
    <t>PUNCTAJ RESURSE UMANE</t>
  </si>
  <si>
    <t>PUNCTAJ CAPACITATE TEHNICA</t>
  </si>
  <si>
    <t>PUNCTAJ LOGISTICA</t>
  </si>
  <si>
    <t>TOTAL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</si>
  <si>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</si>
  <si>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</si>
  <si>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</si>
  <si>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</si>
  <si>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</si>
  <si>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</si>
  <si>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</si>
  <si>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</si>
  <si>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</si>
  <si>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</si>
  <si>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</si>
  <si>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</si>
  <si>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A0778</t>
  </si>
  <si>
    <t>SC PULS MEDICA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</si>
  <si>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</si>
  <si>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</si>
  <si>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</si>
  <si>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</si>
  <si>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</si>
  <si>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</si>
  <si>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</si>
  <si>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</si>
  <si>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</si>
  <si>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</si>
  <si>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</si>
  <si>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</si>
  <si>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</si>
  <si>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</si>
  <si>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</si>
  <si>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</si>
  <si>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</si>
  <si>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</si>
  <si>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</si>
  <si>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</si>
  <si>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</si>
  <si>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</si>
  <si>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</si>
  <si>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</si>
  <si>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</si>
  <si>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</si>
  <si>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</si>
  <si>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</si>
  <si>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</si>
  <si>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</si>
  <si>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</si>
  <si>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</si>
  <si>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</si>
  <si>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</si>
  <si>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</si>
  <si>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</si>
  <si>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</si>
  <si>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SC BINAFARM SRL</t>
  </si>
  <si>
    <t>A1917</t>
  </si>
  <si>
    <t>A0834</t>
  </si>
  <si>
    <t>SC PREVENT MED SRL</t>
  </si>
  <si>
    <t>CMI DR.ATANASIU TITU ANDREI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</si>
</sst>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\-00\-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2"/>
      <name val="Calibri"/>
      <family val="2"/>
    </font>
    <font>
      <b/>
      <sz val="11"/>
      <color indexed="10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1"/>
      <name val="Calibri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3" fontId="4" fillId="2" borderId="1" xfId="15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Alignment="1">
      <alignment/>
    </xf>
    <xf numFmtId="0" fontId="0" fillId="2" borderId="0" xfId="23" applyFont="1" applyFill="1">
      <alignment/>
      <protection/>
    </xf>
    <xf numFmtId="0" fontId="0" fillId="2" borderId="0" xfId="23" applyFill="1">
      <alignment/>
      <protection/>
    </xf>
    <xf numFmtId="0" fontId="0" fillId="2" borderId="0" xfId="0" applyFill="1" applyBorder="1" applyAlignment="1">
      <alignment/>
    </xf>
    <xf numFmtId="0" fontId="0" fillId="2" borderId="0" xfId="23" applyFill="1" applyBorder="1">
      <alignment/>
      <protection/>
    </xf>
    <xf numFmtId="0" fontId="0" fillId="2" borderId="0" xfId="23" applyFont="1" applyFill="1" applyBorder="1">
      <alignment/>
      <protection/>
    </xf>
    <xf numFmtId="0" fontId="2" fillId="2" borderId="0" xfId="23" applyFont="1" applyFill="1" applyBorder="1">
      <alignment/>
      <protection/>
    </xf>
    <xf numFmtId="14" fontId="0" fillId="2" borderId="0" xfId="23" applyNumberFormat="1" applyFont="1" applyFill="1" applyBorder="1">
      <alignment/>
      <protection/>
    </xf>
    <xf numFmtId="0" fontId="2" fillId="2" borderId="1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 wrapText="1"/>
    </xf>
    <xf numFmtId="0" fontId="5" fillId="2" borderId="0" xfId="0" applyFont="1" applyFill="1" applyAlignment="1">
      <alignment/>
    </xf>
    <xf numFmtId="0" fontId="0" fillId="2" borderId="1" xfId="21" applyFont="1" applyFill="1" applyBorder="1" applyAlignment="1">
      <alignment horizontal="center" wrapText="1"/>
      <protection/>
    </xf>
    <xf numFmtId="0" fontId="0" fillId="2" borderId="1" xfId="21" applyFont="1" applyFill="1" applyBorder="1" applyAlignment="1">
      <alignment horizontal="left" wrapText="1"/>
      <protection/>
    </xf>
    <xf numFmtId="0" fontId="0" fillId="2" borderId="1" xfId="22" applyFont="1" applyFill="1" applyBorder="1" applyAlignment="1">
      <alignment horizontal="center"/>
      <protection/>
    </xf>
    <xf numFmtId="0" fontId="0" fillId="2" borderId="1" xfId="22" applyFont="1" applyFill="1" applyBorder="1" applyAlignment="1">
      <alignment horizontal="left" wrapText="1"/>
      <protection/>
    </xf>
    <xf numFmtId="164" fontId="0" fillId="2" borderId="1" xfId="21" applyNumberFormat="1" applyFont="1" applyFill="1" applyBorder="1" applyAlignment="1">
      <alignment horizontal="center"/>
      <protection/>
    </xf>
    <xf numFmtId="0" fontId="0" fillId="2" borderId="1" xfId="21" applyFont="1" applyFill="1" applyBorder="1" applyAlignment="1">
      <alignment horizontal="left"/>
      <protection/>
    </xf>
    <xf numFmtId="164" fontId="0" fillId="2" borderId="1" xfId="21" applyNumberFormat="1" applyFont="1" applyFill="1" applyBorder="1" applyAlignment="1">
      <alignment horizontal="center" wrapText="1"/>
      <protection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1" xfId="23" applyFont="1" applyFill="1" applyBorder="1" applyAlignment="1">
      <alignment horizontal="left" wrapText="1"/>
      <protection/>
    </xf>
    <xf numFmtId="0" fontId="0" fillId="2" borderId="1" xfId="21" applyFont="1" applyFill="1" applyBorder="1" applyAlignment="1">
      <alignment horizontal="center"/>
      <protection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/>
    </xf>
    <xf numFmtId="0" fontId="2" fillId="2" borderId="1" xfId="22" applyFont="1" applyFill="1" applyBorder="1" applyAlignment="1">
      <alignment horizontal="center" wrapText="1"/>
      <protection/>
    </xf>
    <xf numFmtId="43" fontId="1" fillId="2" borderId="1" xfId="15" applyFont="1" applyFill="1" applyBorder="1" applyAlignment="1">
      <alignment/>
    </xf>
    <xf numFmtId="0" fontId="8" fillId="2" borderId="0" xfId="0" applyFont="1" applyFill="1" applyAlignment="1">
      <alignment/>
    </xf>
    <xf numFmtId="0" fontId="6" fillId="2" borderId="0" xfId="22" applyFont="1" applyFill="1" applyBorder="1" applyAlignment="1">
      <alignment horizontal="center"/>
      <protection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/>
    </xf>
    <xf numFmtId="0" fontId="2" fillId="2" borderId="1" xfId="23" applyFont="1" applyFill="1" applyBorder="1" applyAlignment="1">
      <alignment horizontal="left"/>
      <protection/>
    </xf>
    <xf numFmtId="0" fontId="2" fillId="2" borderId="1" xfId="0" applyFont="1" applyFill="1" applyBorder="1" applyAlignment="1">
      <alignment horizont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Normal 2 2" xfId="22"/>
    <cellStyle name="Normal_PLAFON RAPORTAT TRIM.II,III 2004 2 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38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9.140625" style="2" customWidth="1"/>
    <col min="2" max="2" width="11.57421875" style="2" customWidth="1"/>
    <col min="3" max="3" width="34.28125" style="2" customWidth="1"/>
    <col min="4" max="4" width="15.8515625" style="2" customWidth="1"/>
    <col min="5" max="5" width="26.140625" style="2" customWidth="1"/>
    <col min="6" max="6" width="14.28125" style="2" customWidth="1"/>
    <col min="7" max="7" width="13.7109375" style="2" customWidth="1"/>
    <col min="8" max="8" width="19.7109375" style="2" customWidth="1"/>
    <col min="9" max="16384" width="9.140625" style="2" customWidth="1"/>
  </cols>
  <sheetData>
    <row r="1" spans="2:7" ht="15.75">
      <c r="B1" s="3" t="s">
        <v>0</v>
      </c>
      <c r="G1" s="4"/>
    </row>
    <row r="2" spans="1:7" ht="12.75">
      <c r="A2" s="5"/>
      <c r="B2" s="6"/>
      <c r="C2" s="4" t="s">
        <v>1</v>
      </c>
      <c r="G2" s="4"/>
    </row>
    <row r="3" spans="1:7" ht="12.75">
      <c r="A3" s="7"/>
      <c r="B3" s="8"/>
      <c r="C3" s="9"/>
      <c r="G3" s="4"/>
    </row>
    <row r="4" spans="1:7" ht="12.75">
      <c r="A4" s="7"/>
      <c r="B4" s="10"/>
      <c r="C4" s="11" t="s">
        <v>2</v>
      </c>
      <c r="G4" s="4"/>
    </row>
    <row r="5" spans="1:11" ht="15">
      <c r="A5" s="37" t="s">
        <v>3</v>
      </c>
      <c r="B5" s="38" t="s">
        <v>4</v>
      </c>
      <c r="C5" s="38" t="s">
        <v>5</v>
      </c>
      <c r="D5" s="39" t="s">
        <v>6</v>
      </c>
      <c r="E5" s="39"/>
      <c r="F5" s="39"/>
      <c r="G5" s="39"/>
      <c r="H5" s="36" t="s">
        <v>7</v>
      </c>
      <c r="K5" s="13"/>
    </row>
    <row r="6" spans="1:8" ht="38.25">
      <c r="A6" s="37"/>
      <c r="B6" s="38"/>
      <c r="C6" s="38"/>
      <c r="D6" s="12" t="s">
        <v>8</v>
      </c>
      <c r="E6" s="12" t="s">
        <v>9</v>
      </c>
      <c r="F6" s="12" t="s">
        <v>10</v>
      </c>
      <c r="G6" s="12" t="s">
        <v>11</v>
      </c>
      <c r="H6" s="36"/>
    </row>
    <row r="7" spans="1:8" s="17" customFormat="1" ht="15.75">
      <c r="A7" s="14">
        <v>1</v>
      </c>
      <c r="B7" s="15" t="s">
        <v>12</v>
      </c>
      <c r="C7" s="16" t="s">
        <v>13</v>
      </c>
      <c r="D7" s="1">
        <v>4.29</v>
      </c>
      <c r="E7" s="1">
        <v>26.5</v>
      </c>
      <c r="F7" s="1">
        <v>10</v>
      </c>
      <c r="G7" s="1">
        <f aca="true" t="shared" si="0" ref="G7:G34">D7+E7+F7</f>
        <v>40.79</v>
      </c>
      <c r="H7" s="14">
        <v>0</v>
      </c>
    </row>
    <row r="8" spans="1:8" s="17" customFormat="1" ht="15.75">
      <c r="A8" s="14">
        <v>2</v>
      </c>
      <c r="B8" s="18" t="s">
        <v>14</v>
      </c>
      <c r="C8" s="19" t="s">
        <v>15</v>
      </c>
      <c r="D8" s="1">
        <v>6.43</v>
      </c>
      <c r="E8" s="1">
        <v>24.5</v>
      </c>
      <c r="F8" s="1">
        <v>10</v>
      </c>
      <c r="G8" s="1">
        <f t="shared" si="0"/>
        <v>40.93</v>
      </c>
      <c r="H8" s="14">
        <v>0</v>
      </c>
    </row>
    <row r="9" spans="1:8" s="13" customFormat="1" ht="15.75">
      <c r="A9" s="14">
        <v>3</v>
      </c>
      <c r="B9" s="20" t="s">
        <v>16</v>
      </c>
      <c r="C9" s="19" t="s">
        <v>17</v>
      </c>
      <c r="D9" s="1">
        <v>4.86</v>
      </c>
      <c r="E9" s="1">
        <v>26.5</v>
      </c>
      <c r="F9" s="1">
        <v>10</v>
      </c>
      <c r="G9" s="1">
        <f t="shared" si="0"/>
        <v>41.36</v>
      </c>
      <c r="H9" s="14">
        <v>0</v>
      </c>
    </row>
    <row r="10" spans="1:8" s="17" customFormat="1" ht="15.75">
      <c r="A10" s="14">
        <v>4</v>
      </c>
      <c r="B10" s="20" t="s">
        <v>18</v>
      </c>
      <c r="C10" s="21" t="s">
        <v>19</v>
      </c>
      <c r="D10" s="1">
        <v>4.29</v>
      </c>
      <c r="E10" s="1">
        <v>22</v>
      </c>
      <c r="F10" s="1">
        <v>10</v>
      </c>
      <c r="G10" s="1">
        <f t="shared" si="0"/>
        <v>36.29</v>
      </c>
      <c r="H10" s="14">
        <v>0</v>
      </c>
    </row>
    <row r="11" spans="1:8" s="17" customFormat="1" ht="15.75">
      <c r="A11" s="14">
        <v>5</v>
      </c>
      <c r="B11" s="22" t="s">
        <v>20</v>
      </c>
      <c r="C11" s="23" t="s">
        <v>21</v>
      </c>
      <c r="D11" s="1">
        <v>2.14</v>
      </c>
      <c r="E11" s="1">
        <v>17.5</v>
      </c>
      <c r="F11" s="1">
        <v>12</v>
      </c>
      <c r="G11" s="1">
        <f t="shared" si="0"/>
        <v>31.64</v>
      </c>
      <c r="H11" s="14">
        <v>0</v>
      </c>
    </row>
    <row r="12" spans="1:8" s="17" customFormat="1" ht="15.75">
      <c r="A12" s="14">
        <v>6</v>
      </c>
      <c r="B12" s="24" t="s">
        <v>22</v>
      </c>
      <c r="C12" s="19" t="s">
        <v>23</v>
      </c>
      <c r="D12" s="1">
        <v>9.43</v>
      </c>
      <c r="E12" s="1">
        <v>41.5</v>
      </c>
      <c r="F12" s="1">
        <v>29</v>
      </c>
      <c r="G12" s="1">
        <f t="shared" si="0"/>
        <v>79.93</v>
      </c>
      <c r="H12" s="14">
        <v>0</v>
      </c>
    </row>
    <row r="13" spans="1:9" s="17" customFormat="1" ht="15.75">
      <c r="A13" s="14">
        <v>7</v>
      </c>
      <c r="B13" s="24" t="s">
        <v>24</v>
      </c>
      <c r="C13" s="19" t="s">
        <v>25</v>
      </c>
      <c r="D13" s="1">
        <v>3.14</v>
      </c>
      <c r="E13" s="1">
        <v>18</v>
      </c>
      <c r="F13" s="1">
        <v>17</v>
      </c>
      <c r="G13" s="1">
        <f t="shared" si="0"/>
        <v>38.14</v>
      </c>
      <c r="H13" s="14">
        <v>0</v>
      </c>
      <c r="I13" s="25"/>
    </row>
    <row r="14" spans="1:8" s="13" customFormat="1" ht="15.75">
      <c r="A14" s="14">
        <v>8</v>
      </c>
      <c r="B14" s="24" t="s">
        <v>65</v>
      </c>
      <c r="C14" s="26" t="s">
        <v>63</v>
      </c>
      <c r="D14" s="1">
        <v>7.71</v>
      </c>
      <c r="E14" s="1">
        <v>21.5</v>
      </c>
      <c r="F14" s="1">
        <v>12</v>
      </c>
      <c r="G14" s="1">
        <f>D14+E14+F14</f>
        <v>41.21</v>
      </c>
      <c r="H14" s="14">
        <v>0</v>
      </c>
    </row>
    <row r="15" spans="1:8" s="17" customFormat="1" ht="15.75">
      <c r="A15" s="14">
        <v>9</v>
      </c>
      <c r="B15" s="24" t="s">
        <v>26</v>
      </c>
      <c r="C15" s="19" t="s">
        <v>27</v>
      </c>
      <c r="D15" s="1">
        <v>5.57</v>
      </c>
      <c r="E15" s="1">
        <v>48</v>
      </c>
      <c r="F15" s="1">
        <v>10</v>
      </c>
      <c r="G15" s="1">
        <f t="shared" si="0"/>
        <v>63.57</v>
      </c>
      <c r="H15" s="14">
        <v>0</v>
      </c>
    </row>
    <row r="16" spans="1:9" s="17" customFormat="1" ht="15.75">
      <c r="A16" s="14">
        <v>10</v>
      </c>
      <c r="B16" s="24" t="s">
        <v>28</v>
      </c>
      <c r="C16" s="21" t="s">
        <v>29</v>
      </c>
      <c r="D16" s="1">
        <v>8</v>
      </c>
      <c r="E16" s="1">
        <v>24.5</v>
      </c>
      <c r="F16" s="1">
        <v>10</v>
      </c>
      <c r="G16" s="1">
        <f t="shared" si="0"/>
        <v>42.5</v>
      </c>
      <c r="H16" s="14">
        <v>0</v>
      </c>
      <c r="I16" s="25"/>
    </row>
    <row r="17" spans="1:8" s="17" customFormat="1" ht="15.75">
      <c r="A17" s="14">
        <v>11</v>
      </c>
      <c r="B17" s="24" t="s">
        <v>30</v>
      </c>
      <c r="C17" s="27" t="s">
        <v>31</v>
      </c>
      <c r="D17" s="1">
        <v>3.14</v>
      </c>
      <c r="E17" s="1">
        <v>26.5</v>
      </c>
      <c r="F17" s="1">
        <v>10</v>
      </c>
      <c r="G17" s="1">
        <f t="shared" si="0"/>
        <v>39.64</v>
      </c>
      <c r="H17" s="14">
        <v>0</v>
      </c>
    </row>
    <row r="18" spans="1:8" s="17" customFormat="1" ht="15.75">
      <c r="A18" s="14">
        <v>12</v>
      </c>
      <c r="B18" s="22" t="s">
        <v>32</v>
      </c>
      <c r="C18" s="23" t="s">
        <v>33</v>
      </c>
      <c r="D18" s="1">
        <v>4.29</v>
      </c>
      <c r="E18" s="1">
        <v>0</v>
      </c>
      <c r="F18" s="1">
        <v>10</v>
      </c>
      <c r="G18" s="1">
        <f t="shared" si="0"/>
        <v>14.29</v>
      </c>
      <c r="H18" s="14">
        <v>0</v>
      </c>
    </row>
    <row r="19" spans="1:9" s="17" customFormat="1" ht="15.75">
      <c r="A19" s="14">
        <v>13</v>
      </c>
      <c r="B19" s="20" t="s">
        <v>34</v>
      </c>
      <c r="C19" s="21" t="s">
        <v>35</v>
      </c>
      <c r="D19" s="1">
        <v>22.29</v>
      </c>
      <c r="E19" s="1">
        <v>73.5</v>
      </c>
      <c r="F19" s="1">
        <v>24</v>
      </c>
      <c r="G19" s="1">
        <f t="shared" si="0"/>
        <v>119.78999999999999</v>
      </c>
      <c r="H19" s="14">
        <v>0</v>
      </c>
      <c r="I19" s="25"/>
    </row>
    <row r="20" spans="1:8" s="17" customFormat="1" ht="15.75">
      <c r="A20" s="14">
        <v>14</v>
      </c>
      <c r="B20" s="28" t="s">
        <v>36</v>
      </c>
      <c r="C20" s="23" t="s">
        <v>37</v>
      </c>
      <c r="D20" s="1">
        <v>3.77</v>
      </c>
      <c r="E20" s="1">
        <v>22</v>
      </c>
      <c r="F20" s="1">
        <v>10</v>
      </c>
      <c r="G20" s="1">
        <f t="shared" si="0"/>
        <v>35.769999999999996</v>
      </c>
      <c r="H20" s="14">
        <v>0</v>
      </c>
    </row>
    <row r="21" spans="1:9" s="17" customFormat="1" ht="26.25">
      <c r="A21" s="14">
        <v>15</v>
      </c>
      <c r="B21" s="20" t="s">
        <v>38</v>
      </c>
      <c r="C21" s="21" t="s">
        <v>39</v>
      </c>
      <c r="D21" s="1">
        <v>14.29</v>
      </c>
      <c r="E21" s="1">
        <v>95.5</v>
      </c>
      <c r="F21" s="1">
        <v>36</v>
      </c>
      <c r="G21" s="1">
        <f t="shared" si="0"/>
        <v>145.79</v>
      </c>
      <c r="H21" s="14">
        <v>0</v>
      </c>
      <c r="I21" s="25"/>
    </row>
    <row r="22" spans="1:9" s="17" customFormat="1" ht="15.75">
      <c r="A22" s="14">
        <v>16</v>
      </c>
      <c r="B22" s="20" t="s">
        <v>40</v>
      </c>
      <c r="C22" s="21" t="s">
        <v>41</v>
      </c>
      <c r="D22" s="1">
        <v>3.14</v>
      </c>
      <c r="E22" s="1">
        <v>24.5</v>
      </c>
      <c r="F22" s="1">
        <v>10</v>
      </c>
      <c r="G22" s="1">
        <f t="shared" si="0"/>
        <v>37.64</v>
      </c>
      <c r="H22" s="14">
        <v>0</v>
      </c>
      <c r="I22" s="25"/>
    </row>
    <row r="23" spans="1:9" s="17" customFormat="1" ht="15.75">
      <c r="A23" s="14">
        <v>17</v>
      </c>
      <c r="B23" s="28" t="s">
        <v>42</v>
      </c>
      <c r="C23" s="23" t="s">
        <v>43</v>
      </c>
      <c r="D23" s="1">
        <v>9.43</v>
      </c>
      <c r="E23" s="1">
        <v>24</v>
      </c>
      <c r="F23" s="1">
        <v>10</v>
      </c>
      <c r="G23" s="1">
        <f t="shared" si="0"/>
        <v>43.43</v>
      </c>
      <c r="H23" s="14">
        <v>0</v>
      </c>
      <c r="I23" s="25"/>
    </row>
    <row r="24" spans="1:8" s="17" customFormat="1" ht="15.75">
      <c r="A24" s="14">
        <v>18</v>
      </c>
      <c r="B24" s="28" t="s">
        <v>44</v>
      </c>
      <c r="C24" s="19" t="s">
        <v>45</v>
      </c>
      <c r="D24" s="1">
        <v>8.43</v>
      </c>
      <c r="E24" s="1">
        <v>25.5</v>
      </c>
      <c r="F24" s="1">
        <v>12</v>
      </c>
      <c r="G24" s="1">
        <f t="shared" si="0"/>
        <v>45.93</v>
      </c>
      <c r="H24" s="14">
        <v>0</v>
      </c>
    </row>
    <row r="25" spans="1:8" s="17" customFormat="1" ht="15.75">
      <c r="A25" s="14">
        <v>19</v>
      </c>
      <c r="B25" s="20" t="s">
        <v>46</v>
      </c>
      <c r="C25" s="21" t="s">
        <v>47</v>
      </c>
      <c r="D25" s="1">
        <v>6.29</v>
      </c>
      <c r="E25" s="1">
        <v>26.5</v>
      </c>
      <c r="F25" s="1">
        <v>17</v>
      </c>
      <c r="G25" s="1">
        <f t="shared" si="0"/>
        <v>49.79</v>
      </c>
      <c r="H25" s="14">
        <v>0</v>
      </c>
    </row>
    <row r="26" spans="1:8" s="17" customFormat="1" ht="15.75">
      <c r="A26" s="14">
        <v>20</v>
      </c>
      <c r="B26" s="28" t="s">
        <v>48</v>
      </c>
      <c r="C26" s="19" t="s">
        <v>49</v>
      </c>
      <c r="D26" s="1">
        <v>6.29</v>
      </c>
      <c r="E26" s="1">
        <v>25.5</v>
      </c>
      <c r="F26" s="1">
        <v>10</v>
      </c>
      <c r="G26" s="1">
        <f t="shared" si="0"/>
        <v>41.79</v>
      </c>
      <c r="H26" s="14">
        <v>0</v>
      </c>
    </row>
    <row r="27" spans="1:8" s="17" customFormat="1" ht="26.25">
      <c r="A27" s="14">
        <v>21</v>
      </c>
      <c r="B27" s="18" t="s">
        <v>50</v>
      </c>
      <c r="C27" s="27" t="s">
        <v>51</v>
      </c>
      <c r="D27" s="1">
        <v>4.29</v>
      </c>
      <c r="E27" s="1">
        <v>19</v>
      </c>
      <c r="F27" s="1">
        <v>10</v>
      </c>
      <c r="G27" s="1">
        <f t="shared" si="0"/>
        <v>33.29</v>
      </c>
      <c r="H27" s="14">
        <v>0</v>
      </c>
    </row>
    <row r="28" spans="1:8" s="17" customFormat="1" ht="15.75">
      <c r="A28" s="14">
        <v>22</v>
      </c>
      <c r="B28" s="20" t="s">
        <v>52</v>
      </c>
      <c r="C28" s="21" t="s">
        <v>67</v>
      </c>
      <c r="D28" s="1">
        <v>4.29</v>
      </c>
      <c r="E28" s="1">
        <v>24.5</v>
      </c>
      <c r="F28" s="1">
        <v>12</v>
      </c>
      <c r="G28" s="1">
        <f t="shared" si="0"/>
        <v>40.79</v>
      </c>
      <c r="H28" s="14">
        <v>0</v>
      </c>
    </row>
    <row r="29" spans="1:8" s="17" customFormat="1" ht="15.75">
      <c r="A29" s="14">
        <v>23</v>
      </c>
      <c r="B29" s="20" t="s">
        <v>53</v>
      </c>
      <c r="C29" s="21" t="s">
        <v>54</v>
      </c>
      <c r="D29" s="1">
        <v>2.14</v>
      </c>
      <c r="E29" s="1">
        <v>23.5</v>
      </c>
      <c r="F29" s="1">
        <v>12</v>
      </c>
      <c r="G29" s="1">
        <f t="shared" si="0"/>
        <v>37.64</v>
      </c>
      <c r="H29" s="14">
        <v>0</v>
      </c>
    </row>
    <row r="30" spans="1:9" s="17" customFormat="1" ht="15.75">
      <c r="A30" s="14">
        <v>24</v>
      </c>
      <c r="B30" s="20" t="s">
        <v>55</v>
      </c>
      <c r="C30" s="21" t="s">
        <v>56</v>
      </c>
      <c r="D30" s="1">
        <v>4.86</v>
      </c>
      <c r="E30" s="1">
        <v>25.5</v>
      </c>
      <c r="F30" s="1">
        <v>10</v>
      </c>
      <c r="G30" s="1">
        <f t="shared" si="0"/>
        <v>40.36</v>
      </c>
      <c r="H30" s="14">
        <v>0</v>
      </c>
      <c r="I30" s="25"/>
    </row>
    <row r="31" spans="1:9" s="17" customFormat="1" ht="26.25">
      <c r="A31" s="14">
        <v>25</v>
      </c>
      <c r="B31" s="20" t="s">
        <v>57</v>
      </c>
      <c r="C31" s="21" t="s">
        <v>58</v>
      </c>
      <c r="D31" s="1">
        <v>3.57</v>
      </c>
      <c r="E31" s="1">
        <v>18</v>
      </c>
      <c r="F31" s="1">
        <v>12</v>
      </c>
      <c r="G31" s="1">
        <f t="shared" si="0"/>
        <v>33.57</v>
      </c>
      <c r="H31" s="14">
        <v>0</v>
      </c>
      <c r="I31" s="25"/>
    </row>
    <row r="32" spans="1:9" s="17" customFormat="1" ht="15.75">
      <c r="A32" s="14">
        <v>26</v>
      </c>
      <c r="B32" s="29" t="s">
        <v>59</v>
      </c>
      <c r="C32" s="30" t="s">
        <v>60</v>
      </c>
      <c r="D32" s="1">
        <v>2.43</v>
      </c>
      <c r="E32" s="1">
        <v>19</v>
      </c>
      <c r="F32" s="1">
        <v>10</v>
      </c>
      <c r="G32" s="1">
        <f t="shared" si="0"/>
        <v>31.43</v>
      </c>
      <c r="H32" s="14">
        <v>0</v>
      </c>
      <c r="I32" s="25"/>
    </row>
    <row r="33" spans="1:9" s="17" customFormat="1" ht="15.75">
      <c r="A33" s="14">
        <v>27</v>
      </c>
      <c r="B33" s="20" t="s">
        <v>61</v>
      </c>
      <c r="C33" s="21" t="s">
        <v>62</v>
      </c>
      <c r="D33" s="1">
        <v>4.29</v>
      </c>
      <c r="E33" s="1">
        <v>14</v>
      </c>
      <c r="F33" s="1">
        <v>10</v>
      </c>
      <c r="G33" s="1">
        <f>D33+E33+F33</f>
        <v>28.29</v>
      </c>
      <c r="H33" s="14">
        <v>0</v>
      </c>
      <c r="I33" s="25"/>
    </row>
    <row r="34" spans="1:8" s="13" customFormat="1" ht="15.75">
      <c r="A34" s="14">
        <v>28</v>
      </c>
      <c r="B34" s="20" t="s">
        <v>64</v>
      </c>
      <c r="C34" s="21" t="s">
        <v>66</v>
      </c>
      <c r="D34" s="1">
        <v>2.14</v>
      </c>
      <c r="E34" s="1">
        <v>17</v>
      </c>
      <c r="F34" s="1">
        <v>10</v>
      </c>
      <c r="G34" s="1">
        <f t="shared" si="0"/>
        <v>29.14</v>
      </c>
      <c r="H34" s="14">
        <v>0</v>
      </c>
    </row>
    <row r="35" spans="1:8" s="34" customFormat="1" ht="15.75">
      <c r="A35" s="31"/>
      <c r="B35" s="31"/>
      <c r="C35" s="32" t="s">
        <v>11</v>
      </c>
      <c r="D35" s="33">
        <f>SUM(D7:D34)</f>
        <v>165.22999999999993</v>
      </c>
      <c r="E35" s="33">
        <f>SUM(E7:E34)</f>
        <v>774.5</v>
      </c>
      <c r="F35" s="33">
        <f>SUM(F7:F34)</f>
        <v>365</v>
      </c>
      <c r="G35" s="33">
        <f>SUM(G7:G34)</f>
        <v>1304.7299999999998</v>
      </c>
      <c r="H35" s="31"/>
    </row>
    <row r="37" ht="12.75">
      <c r="B37" s="35"/>
    </row>
    <row r="38" ht="12.75">
      <c r="B38" s="35"/>
    </row>
  </sheetData>
  <mergeCells count="5">
    <mergeCell ref="H5:H6"/>
    <mergeCell ref="A5:A6"/>
    <mergeCell ref="B5:B6"/>
    <mergeCell ref="C5:C6"/>
    <mergeCell ref="D5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camelia.barbulescu</dc:creator>
  <cp:keywords/>
  <dc:description/>
  <cp:lastModifiedBy>camelia.barbulescu</cp:lastModifiedBy>
  <dcterms:created xsi:type="dcterms:W3CDTF">2019-07-17T09:07:53Z</dcterms:created>
  <dcterms:modified xsi:type="dcterms:W3CDTF">2019-08-07T14:28:05Z</dcterms:modified>
  <cp:category/>
  <cp:version/>
  <cp:contentType/>
  <cp:contentStatus/>
</cp:coreProperties>
</file>